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109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<sst xmlns="http://schemas.openxmlformats.org/spreadsheetml/2006/main" count="121" uniqueCount="63">
  <si>
    <t>Коллекция</t>
  </si>
  <si>
    <t>Артикул</t>
  </si>
  <si>
    <t>Наименование</t>
  </si>
  <si>
    <t>Бутылочницы</t>
  </si>
  <si>
    <t>Crystal</t>
  </si>
  <si>
    <t>549.35.200</t>
  </si>
  <si>
    <t>Бутылочница, 150 мм, 2 яруса, металлический пруток, левый монтаж, направляющие в комплекте</t>
  </si>
  <si>
    <t>1 компл.</t>
  </si>
  <si>
    <t>549.35.210</t>
  </si>
  <si>
    <t>Бутылочница, 150 мм, 2 яруса, металлический пруток, правый монтаж, направляющие в комплекте</t>
  </si>
  <si>
    <t>549.35.440</t>
  </si>
  <si>
    <t>Бутылочница, 150 мм, 1 ярус + держатель для протвиней, металлический пруток, монтаж правый, направляющие в комплекте</t>
  </si>
  <si>
    <t>549.35.450</t>
  </si>
  <si>
    <t>Бутылочница, 150 мм, 1 ярус + держатель для полотениц, металлический пруток, монтаж левый направляющие в комплекте</t>
  </si>
  <si>
    <t>549.35.201</t>
  </si>
  <si>
    <t>Бутылочница, 200 мм, 2 яруса, металлический пруток, направляющие в комплекте</t>
  </si>
  <si>
    <t>549.35.203</t>
  </si>
  <si>
    <t>Бутылочница, 300 мм, 2 яруса, металлический пруток, направляющие в комплекте</t>
  </si>
  <si>
    <t>549.35.460</t>
  </si>
  <si>
    <t>Бутылочница для верхней базы, 150 мм, металлический пруток, глубина 270 мм, левый монтаж, направляющие в комплекте</t>
  </si>
  <si>
    <t>549.35.461</t>
  </si>
  <si>
    <t>Бутылочница для верхней базы, 150 мм, металлический пруток, глубина 270 мм, правый монтаж, направляющие в комплекте</t>
  </si>
  <si>
    <t>Crystal/ Elegance</t>
  </si>
  <si>
    <t>549.35.800</t>
  </si>
  <si>
    <t>Бутылочница, 150 мм, 2 яруса, металлическое дно, левый монтаж, направляющие в комплекте</t>
  </si>
  <si>
    <t>549.35.810</t>
  </si>
  <si>
    <t>Бутылочница, 150 мм, 2 яруса, металлическое дно, правый монтаж, направляющие в комплекте</t>
  </si>
  <si>
    <t>549.35.423</t>
  </si>
  <si>
    <t>Бутылочница для моющих средств, 300 мм, монтаж к нижней панели, 2 яруса, металлический пруток, направляющие в комплекте</t>
  </si>
  <si>
    <t>549.35.435</t>
  </si>
  <si>
    <t>Бутылочница для моющих средств, 400 мм, монтаж к нижней панели, 3 яруса, съемные корзины, металлический пруток, направляющие в комплекте</t>
  </si>
  <si>
    <t>Бутылочницы на раме</t>
  </si>
  <si>
    <t>Crystal/ Elegance/ Brilliant</t>
  </si>
  <si>
    <t>548.07.997</t>
  </si>
  <si>
    <t>Рама для выдвижных корзин, боковой монтаж слева, направляющие в комплекте</t>
  </si>
  <si>
    <t>548.07.996</t>
  </si>
  <si>
    <t>Рама для выдвижных корзин, боковой монтаж справа, направляющие в комплекте</t>
  </si>
  <si>
    <t>548.07.981</t>
  </si>
  <si>
    <t>Комплект крепления рамы к фасаду 90 градусов, пара, монтаж слева</t>
  </si>
  <si>
    <t>548.07.980</t>
  </si>
  <si>
    <t>Комплект крепления рамы к фасаду 90 градусов, пара, монтаж справа</t>
  </si>
  <si>
    <t>548.07.986</t>
  </si>
  <si>
    <t>Комплект крепления рамы к фасаду 45 градусов, пара, монтаж слева</t>
  </si>
  <si>
    <t>548.07.985</t>
  </si>
  <si>
    <t>Комплект крепления рамы к фасаду 45 градусов, пара, монтаж справа</t>
  </si>
  <si>
    <t>548.07.201</t>
  </si>
  <si>
    <t xml:space="preserve">Выдвижная корзина на раму, в базу 200 мм, дно металлический пруток, </t>
  </si>
  <si>
    <t>1 шт.</t>
  </si>
  <si>
    <t>548.07.202</t>
  </si>
  <si>
    <t>Выдвижная корзина на раму, в базу 300 мм, дно металлический пруток</t>
  </si>
  <si>
    <t>548.07.231</t>
  </si>
  <si>
    <t>Выдвижная корзина на раму, в базу 200 мм, угловой фасад 45 градусов, левая, дно металлический пруток</t>
  </si>
  <si>
    <t>548.07.221</t>
  </si>
  <si>
    <t>Выдвижная корзина на раму, в базу 200 мм, угловой фасад 45 градусов, правая, дно металлический пруток</t>
  </si>
  <si>
    <t>548.07.232</t>
  </si>
  <si>
    <t>Выдвижная корзина на раму, в базу 300 мм, угловой фасад 45 градусов, левая, дно металлический пруток</t>
  </si>
  <si>
    <t>548.07.222</t>
  </si>
  <si>
    <t>Выдвижная корзина на раму, в базу 300 мм, угловой фасад 45 градусов, правая, дно металлический пруток</t>
  </si>
  <si>
    <t>Код ТД Сервер</t>
  </si>
  <si>
    <t>СКЛАД</t>
  </si>
  <si>
    <t>Складская программа</t>
  </si>
  <si>
    <t>Товар, участвующий в акции:</t>
  </si>
  <si>
    <t>Упаковка / шт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</si>
</sst>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#,##0.0000\ [$€-1]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5">
    <font>
      <sz val="10"/>
      <name val="Arial"/>
      <family val="0"/>
    </font>
    <font>
      <sz val="10"/>
      <name val="Berlin Sans FB"/>
      <family val="2"/>
    </font>
    <font>
      <sz val="14"/>
      <name val="Berlin Sans FB"/>
      <family val="2"/>
    </font>
    <font>
      <sz val="14"/>
      <color indexed="18"/>
      <name val="Berlin Sans FB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Berlin Sans FB"/>
      <family val="2"/>
    </font>
    <font>
      <sz val="12"/>
      <name val="Arial"/>
      <family val="2"/>
    </font>
    <font>
      <sz val="10"/>
      <color indexed="8"/>
      <name val="Calibri"/>
      <family val="2"/>
    </font>
    <font>
      <i/>
      <sz val="10"/>
      <name val="Berlin Sans FB"/>
      <family val="2"/>
    </font>
    <font>
      <u val="single"/>
      <sz val="10"/>
      <color indexed="18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0" fontId="1" fillId="0" borderId="0" xfId="0" applyNumberFormat="1" applyFont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142875</xdr:rowOff>
    </xdr:from>
    <xdr:to>
      <xdr:col>1</xdr:col>
      <xdr:colOff>1200150</xdr:colOff>
      <xdr:row>3</xdr:row>
      <xdr:rowOff>914400</xdr:rowOff>
    </xdr:to>
    <xdr:pic>
      <xdr:nvPicPr>
        <xdr:cNvPr id="1" name="Picture 16" descr="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19150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38100</xdr:rowOff>
    </xdr:from>
    <xdr:to>
      <xdr:col>1</xdr:col>
      <xdr:colOff>895350</xdr:colOff>
      <xdr:row>8</xdr:row>
      <xdr:rowOff>76200</xdr:rowOff>
    </xdr:to>
    <xdr:pic>
      <xdr:nvPicPr>
        <xdr:cNvPr id="2" name="Picture 3" descr="Кухонное наполнение_Страница_04_Изображение_0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171700"/>
          <a:ext cx="828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8</xdr:row>
      <xdr:rowOff>114300</xdr:rowOff>
    </xdr:from>
    <xdr:to>
      <xdr:col>1</xdr:col>
      <xdr:colOff>1800225</xdr:colOff>
      <xdr:row>11</xdr:row>
      <xdr:rowOff>66675</xdr:rowOff>
    </xdr:to>
    <xdr:pic>
      <xdr:nvPicPr>
        <xdr:cNvPr id="3" name="Picture 4" descr="Кухонное наполнение_Страница_05_Изображение_00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3333750"/>
          <a:ext cx="876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11</xdr:row>
      <xdr:rowOff>114300</xdr:rowOff>
    </xdr:from>
    <xdr:to>
      <xdr:col>1</xdr:col>
      <xdr:colOff>904875</xdr:colOff>
      <xdr:row>14</xdr:row>
      <xdr:rowOff>142875</xdr:rowOff>
    </xdr:to>
    <xdr:pic>
      <xdr:nvPicPr>
        <xdr:cNvPr id="4" name="Picture 5" descr="Кухонное наполнение_Страница_04_Изображение_0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4419600"/>
          <a:ext cx="819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5</xdr:row>
      <xdr:rowOff>38100</xdr:rowOff>
    </xdr:from>
    <xdr:to>
      <xdr:col>1</xdr:col>
      <xdr:colOff>1819275</xdr:colOff>
      <xdr:row>8</xdr:row>
      <xdr:rowOff>76200</xdr:rowOff>
    </xdr:to>
    <xdr:pic>
      <xdr:nvPicPr>
        <xdr:cNvPr id="5" name="Picture 6" descr="Кухонное наполнение_Страница_04_Изображение_00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2171700"/>
          <a:ext cx="904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8</xdr:row>
      <xdr:rowOff>104775</xdr:rowOff>
    </xdr:from>
    <xdr:to>
      <xdr:col>1</xdr:col>
      <xdr:colOff>895350</xdr:colOff>
      <xdr:row>11</xdr:row>
      <xdr:rowOff>76200</xdr:rowOff>
    </xdr:to>
    <xdr:pic>
      <xdr:nvPicPr>
        <xdr:cNvPr id="6" name="Picture 7" descr="Кухонное наполнение_Страница_05_Изображение_00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3324225"/>
          <a:ext cx="819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180975</xdr:rowOff>
    </xdr:from>
    <xdr:to>
      <xdr:col>1</xdr:col>
      <xdr:colOff>895350</xdr:colOff>
      <xdr:row>16</xdr:row>
      <xdr:rowOff>504825</xdr:rowOff>
    </xdr:to>
    <xdr:pic>
      <xdr:nvPicPr>
        <xdr:cNvPr id="7" name="Picture 8" descr="Кухонное наполнение_Страница_06_Изображение_00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5572125"/>
          <a:ext cx="838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14</xdr:row>
      <xdr:rowOff>180975</xdr:rowOff>
    </xdr:from>
    <xdr:to>
      <xdr:col>1</xdr:col>
      <xdr:colOff>1800225</xdr:colOff>
      <xdr:row>16</xdr:row>
      <xdr:rowOff>514350</xdr:rowOff>
    </xdr:to>
    <xdr:pic>
      <xdr:nvPicPr>
        <xdr:cNvPr id="8" name="Picture 9" descr="Кухонное наполнение_Страница_06_Изображение_00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5572125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23</xdr:row>
      <xdr:rowOff>304800</xdr:rowOff>
    </xdr:from>
    <xdr:to>
      <xdr:col>1</xdr:col>
      <xdr:colOff>1781175</xdr:colOff>
      <xdr:row>29</xdr:row>
      <xdr:rowOff>285750</xdr:rowOff>
    </xdr:to>
    <xdr:pic>
      <xdr:nvPicPr>
        <xdr:cNvPr id="9" name="Picture 10" descr="Кухонное наполнение_Страница_07_Изображение_00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9575" y="9458325"/>
          <a:ext cx="16859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11</xdr:row>
      <xdr:rowOff>104775</xdr:rowOff>
    </xdr:from>
    <xdr:to>
      <xdr:col>1</xdr:col>
      <xdr:colOff>1781175</xdr:colOff>
      <xdr:row>14</xdr:row>
      <xdr:rowOff>142875</xdr:rowOff>
    </xdr:to>
    <xdr:pic>
      <xdr:nvPicPr>
        <xdr:cNvPr id="10" name="Picture 11" descr="Кухонное наполнение_Страница_05_Изображение_0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4410075"/>
          <a:ext cx="838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66675</xdr:rowOff>
    </xdr:from>
    <xdr:to>
      <xdr:col>1</xdr:col>
      <xdr:colOff>1771650</xdr:colOff>
      <xdr:row>23</xdr:row>
      <xdr:rowOff>266700</xdr:rowOff>
    </xdr:to>
    <xdr:pic>
      <xdr:nvPicPr>
        <xdr:cNvPr id="11" name="Picture 12" descr="Кухонное наполнение_Страница_07_Изображение_00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" y="6934200"/>
          <a:ext cx="16859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aleynikova\Downloads\9c268d55-2729-4f41-a75d-86041989f01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aleynikova\Downloads\1c63640c-f389-4f96-a6b1-6d466d37f5c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100352</v>
          </cell>
          <cell r="D2" t="str">
            <v>РАСПР.</v>
          </cell>
        </row>
        <row r="3">
          <cell r="C3">
            <v>100326</v>
          </cell>
          <cell r="D3" t="str">
            <v>РАСПР.</v>
          </cell>
        </row>
        <row r="4">
          <cell r="C4">
            <v>100327</v>
          </cell>
          <cell r="D4" t="str">
            <v>______</v>
          </cell>
        </row>
        <row r="5">
          <cell r="C5">
            <v>100260</v>
          </cell>
          <cell r="D5" t="str">
            <v>______</v>
          </cell>
        </row>
        <row r="6">
          <cell r="C6">
            <v>100261</v>
          </cell>
          <cell r="D6" t="str">
            <v>______</v>
          </cell>
        </row>
        <row r="7">
          <cell r="C7">
            <v>100276</v>
          </cell>
          <cell r="D7" t="str">
            <v>НОВ.</v>
          </cell>
        </row>
        <row r="8">
          <cell r="C8">
            <v>100277</v>
          </cell>
          <cell r="D8" t="str">
            <v>ЗАКАЗ.</v>
          </cell>
        </row>
        <row r="9">
          <cell r="C9">
            <v>100323</v>
          </cell>
          <cell r="D9" t="str">
            <v>ЗАКАЗ.</v>
          </cell>
        </row>
        <row r="10">
          <cell r="C10">
            <v>100271</v>
          </cell>
          <cell r="D10" t="str">
            <v>ЗАКАЗ.</v>
          </cell>
        </row>
        <row r="11">
          <cell r="C11">
            <v>100322</v>
          </cell>
          <cell r="D11" t="str">
            <v>НОВ.</v>
          </cell>
        </row>
        <row r="12">
          <cell r="C12">
            <v>100270</v>
          </cell>
          <cell r="D12" t="str">
            <v>НОВ.</v>
          </cell>
        </row>
        <row r="13">
          <cell r="C13">
            <v>100320</v>
          </cell>
          <cell r="D13" t="str">
            <v>______</v>
          </cell>
        </row>
        <row r="14">
          <cell r="C14">
            <v>100321</v>
          </cell>
          <cell r="D14" t="str">
            <v>______</v>
          </cell>
        </row>
        <row r="15">
          <cell r="C15">
            <v>100268</v>
          </cell>
          <cell r="D15" t="str">
            <v>______</v>
          </cell>
        </row>
        <row r="16">
          <cell r="C16">
            <v>100269</v>
          </cell>
          <cell r="D16" t="str">
            <v>ЗАКАЗ.</v>
          </cell>
        </row>
        <row r="17">
          <cell r="C17">
            <v>100274</v>
          </cell>
          <cell r="D17" t="str">
            <v>ЗАКАЗ.</v>
          </cell>
        </row>
        <row r="18">
          <cell r="C18">
            <v>100275</v>
          </cell>
          <cell r="D18" t="str">
            <v>ЗАКАЗ.</v>
          </cell>
        </row>
        <row r="19">
          <cell r="C19">
            <v>100324</v>
          </cell>
          <cell r="D19" t="str">
            <v>______</v>
          </cell>
        </row>
        <row r="20">
          <cell r="C20">
            <v>100272</v>
          </cell>
          <cell r="D20" t="str">
            <v>______</v>
          </cell>
        </row>
        <row r="21">
          <cell r="C21">
            <v>100325</v>
          </cell>
          <cell r="D21" t="str">
            <v>______</v>
          </cell>
        </row>
        <row r="22">
          <cell r="C22">
            <v>100273</v>
          </cell>
          <cell r="D22" t="str">
            <v>______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100278</v>
          </cell>
          <cell r="C3" t="str">
            <v>Рама для выдвижных корзин, боковой монтаж слева Art. 548.07.997 + Art. 553.50.964, Hafele</v>
          </cell>
          <cell r="D3" t="str">
            <v>НОВ.</v>
          </cell>
        </row>
        <row r="4">
          <cell r="B4">
            <v>100279</v>
          </cell>
          <cell r="C4" t="str">
            <v>Рама для выдвижных корзин, боковой монтаж справа Art. 548.07.996 + Art. 553.50.954, Hafele</v>
          </cell>
          <cell r="D4" t="str">
            <v>______</v>
          </cell>
        </row>
        <row r="5">
          <cell r="B5">
            <v>100280</v>
          </cell>
          <cell r="C5" t="str">
            <v>Комплект крепления рамы к фасаду 90 градусов, пара, монтаж слева Art. 548.07.981, Hafele</v>
          </cell>
          <cell r="D5" t="str">
            <v>НОВ.</v>
          </cell>
        </row>
        <row r="6">
          <cell r="B6">
            <v>100281</v>
          </cell>
          <cell r="C6" t="str">
            <v>Комплект крепления рамы к фасаду 90 градусов, пара, монтаж справа Art. 548.07.980, Hafele</v>
          </cell>
          <cell r="D6" t="str">
            <v>______</v>
          </cell>
        </row>
        <row r="7">
          <cell r="B7">
            <v>100282</v>
          </cell>
          <cell r="C7" t="str">
            <v>Комплект крепления рамы к фасаду 45 градусов, пара, монтаж слева Art. 548.07.986, Hafele</v>
          </cell>
          <cell r="D7" t="str">
            <v>НОВ.</v>
          </cell>
        </row>
        <row r="8">
          <cell r="B8">
            <v>100283</v>
          </cell>
          <cell r="C8" t="str">
            <v>Комплект крепления рамы к фасаду 45 градусов, пара, монтаж справа Art. 548.07.985, Hafele</v>
          </cell>
          <cell r="D8" t="str">
            <v>НОВ.</v>
          </cell>
        </row>
        <row r="9">
          <cell r="B9">
            <v>100284</v>
          </cell>
          <cell r="C9" t="str">
            <v>Корзина на раму, в базу 200 мм, дно металлический пруток,  Art. 548.07.201, Hafele</v>
          </cell>
          <cell r="D9" t="str">
            <v>ЗАКАЗ.</v>
          </cell>
        </row>
        <row r="10">
          <cell r="B10">
            <v>100285</v>
          </cell>
          <cell r="C10" t="str">
            <v>Корзина на раму, в базу 300 мм, дно металлический пруток Art. 548.07.202, Hafele</v>
          </cell>
          <cell r="D10" t="str">
            <v>НОВ.</v>
          </cell>
        </row>
        <row r="11">
          <cell r="B11">
            <v>100286</v>
          </cell>
          <cell r="C11" t="str">
            <v>Корзина на раму, в базу 200 мм, угловой фасад 45 градусов, левая, дно металлический пруток Art. 548.07.231, Hafele</v>
          </cell>
          <cell r="D11" t="str">
            <v>ЗАКАЗ.</v>
          </cell>
        </row>
        <row r="12">
          <cell r="B12">
            <v>100287</v>
          </cell>
          <cell r="C12" t="str">
            <v>Корзина на раму, в базу 200 мм, угловой фасад 45 градусов, правая, дно металлический пруток Art. 548.07.221, Hafele</v>
          </cell>
          <cell r="D12" t="str">
            <v>ЗАКАЗ.</v>
          </cell>
        </row>
        <row r="13">
          <cell r="B13">
            <v>100288</v>
          </cell>
          <cell r="C13" t="str">
            <v>Корзина на раму, в базу 300 мм, угловой фасад 45 градусов, левая, дно металлический пруток Art. 548.07.232, Hafele</v>
          </cell>
          <cell r="D13" t="str">
            <v>НОВ.</v>
          </cell>
        </row>
        <row r="14">
          <cell r="B14">
            <v>100289</v>
          </cell>
          <cell r="C14" t="str">
            <v>Корзина на раму, в базу 300 мм, угловой фасад 45 градусов, правая, дно металлический пруток Art. 548.07.222, Hafele</v>
          </cell>
          <cell r="D14" t="str">
            <v>НОВ.</v>
          </cell>
        </row>
        <row r="15">
          <cell r="B15">
            <v>100290</v>
          </cell>
          <cell r="C15" t="str">
            <v>Выдвижная корзина, в базу 450 мм, металлический пруток, крепление к фасаду, направляющие в комплекте Art. 549.07.204 + Art. 553.50.925, Hafele</v>
          </cell>
          <cell r="D15" t="str">
            <v>ЗАКАЗ.</v>
          </cell>
        </row>
        <row r="16">
          <cell r="B16">
            <v>100291</v>
          </cell>
          <cell r="C16" t="str">
            <v>Выдвижная корзина, в базу 450 мм, металлический пруток, монтаж за фасадом, направляющие в комплекте Art. 549.07.214 + Art. 553.50.925, Hafele</v>
          </cell>
          <cell r="D16" t="str">
            <v>ЗАКАЗ.</v>
          </cell>
        </row>
        <row r="17">
          <cell r="B17">
            <v>100292</v>
          </cell>
          <cell r="C17" t="str">
            <v>Выдвижная корзина, в базу 600 мм, металлический пруток, крепление к фасаду, направляющие в комплекте Art. 549.07.207 + Art. 553.50.925, Hafele</v>
          </cell>
          <cell r="D17" t="str">
            <v>ЗАКАЗ.</v>
          </cell>
        </row>
        <row r="18">
          <cell r="B18">
            <v>100293</v>
          </cell>
          <cell r="C18" t="str">
            <v>Выдвижная корзина, в базу 600 мм, металлический пруток, монтаж за фасадом, направляющие в комплекте Art. 549.07.217 + Art. 553.50.925, Hafele</v>
          </cell>
          <cell r="D18" t="str">
            <v>ЗАКАЗ.</v>
          </cell>
        </row>
        <row r="19">
          <cell r="B19">
            <v>100294</v>
          </cell>
          <cell r="C19" t="str">
            <v>Выдвижная корзина, в базу 900 мм, металлический пруток, крепление к фасаду, направляющие в комплекте Art. 549.07.209 + Art. 553.50.925, Hafele</v>
          </cell>
          <cell r="D19" t="str">
            <v>ЗАКАЗ.</v>
          </cell>
        </row>
        <row r="20">
          <cell r="B20">
            <v>100295</v>
          </cell>
          <cell r="C20" t="str">
            <v>Выдвижная корзина, в базу 900 мм, металлический пруток, монтаж за фасадом, направляющие в комплекте Art. 549.07.219 + Art. 553.50.925, Hafele</v>
          </cell>
          <cell r="D20" t="str">
            <v>ЗАКАЗ.</v>
          </cell>
        </row>
        <row r="21">
          <cell r="B21">
            <v>100296</v>
          </cell>
          <cell r="C21" t="str">
            <v>Выдвижная корзина под мойку, в базу 900 мм, метал. пруток, крепление к фасаду, направляющие в компл. Art. 549.07.229 + Art. 553.50.925, Hafele</v>
          </cell>
          <cell r="D21" t="str">
            <v>ЗАКАЗ.</v>
          </cell>
        </row>
        <row r="22">
          <cell r="B22">
            <v>100297</v>
          </cell>
          <cell r="C22" t="str">
            <v>Выдвижная корзина под мойку, в базу 900 мм, металлический пруток, монтаж за фасадом, направляющие в комплекте Art. 549.07.239, Hafele</v>
          </cell>
          <cell r="D22" t="str">
            <v>ЗАКАЗ.</v>
          </cell>
        </row>
        <row r="23">
          <cell r="B23">
            <v>100298</v>
          </cell>
          <cell r="C23" t="str">
            <v>Рама для выдвижной колонны, высота 1200-1500 мм Art. 546.43.293, Hafele</v>
          </cell>
          <cell r="D23" t="str">
            <v>НОВ.</v>
          </cell>
        </row>
        <row r="24">
          <cell r="B24">
            <v>100299</v>
          </cell>
          <cell r="C24" t="str">
            <v>Рама для выдвижной колонны, высота 1700-2000 мм Art. 546.43.294, Hafele</v>
          </cell>
          <cell r="D24" t="str">
            <v>______</v>
          </cell>
        </row>
        <row r="25">
          <cell r="B25">
            <v>100300</v>
          </cell>
          <cell r="C25" t="str">
            <v>Рама для выдвижной колонны, высота 1900-2200 мм Art. 546.43.295, Hafele</v>
          </cell>
          <cell r="D25" t="str">
            <v>______</v>
          </cell>
        </row>
        <row r="26">
          <cell r="B26">
            <v>100301</v>
          </cell>
          <cell r="C26" t="str">
            <v>Крепление рамы к фасаду, для выдвижной колонны, в базу 150 мм Art. 546.43.960, Hafele</v>
          </cell>
          <cell r="D26" t="str">
            <v>______</v>
          </cell>
        </row>
        <row r="27">
          <cell r="B27">
            <v>100302</v>
          </cell>
          <cell r="C27" t="str">
            <v>Крепление рамы к фасаду, для выдвижной колонны, в базу 300 мм Art. 546.43.963, Hafele</v>
          </cell>
          <cell r="D27" t="str">
            <v>______</v>
          </cell>
        </row>
        <row r="28">
          <cell r="B28">
            <v>100303</v>
          </cell>
          <cell r="C28" t="str">
            <v>Крепление рамы к фасаду, для выдвижной колонны, в базу 400 мм Art. 546.43.964, Hafele</v>
          </cell>
          <cell r="D28" t="str">
            <v>ЗАКАЗ.</v>
          </cell>
        </row>
        <row r="29">
          <cell r="B29">
            <v>100304</v>
          </cell>
          <cell r="C29" t="str">
            <v>Крепление рамы к фасаду, для выдвижной колонны, в базу 450 мм Art. 546.43.965, Hafele</v>
          </cell>
          <cell r="D29" t="str">
            <v>ЗАКАЗ.</v>
          </cell>
        </row>
        <row r="30">
          <cell r="B30">
            <v>100305</v>
          </cell>
          <cell r="C30" t="str">
            <v>Комплект направляющих рамы для ширины шкафа 300-500 мм Art. 546.43.991, Hafele</v>
          </cell>
          <cell r="D30" t="str">
            <v>______</v>
          </cell>
        </row>
        <row r="31">
          <cell r="B31">
            <v>100306</v>
          </cell>
          <cell r="C31" t="str">
            <v>Комплект направляющих рамы для ширины шкафа 150-200 мм Art. 546.43.990, Hafele</v>
          </cell>
          <cell r="D31" t="str">
            <v>______</v>
          </cell>
        </row>
        <row r="32">
          <cell r="B32">
            <v>100307</v>
          </cell>
          <cell r="C32" t="str">
            <v>Корзина для выдвижной колонны, в базу 150 мм, металлический пруток Art. 546.43.270, Hafele</v>
          </cell>
          <cell r="D32" t="str">
            <v>______</v>
          </cell>
        </row>
        <row r="33">
          <cell r="B33">
            <v>100308</v>
          </cell>
          <cell r="C33" t="str">
            <v>Корзина для выдвижной колонны, в базу 300 мм, металлический пруток Art. 546.43.273, Hafele</v>
          </cell>
          <cell r="D33" t="str">
            <v>______</v>
          </cell>
        </row>
        <row r="34">
          <cell r="B34">
            <v>100309</v>
          </cell>
          <cell r="C34" t="str">
            <v>Корзина для выдвижной колонны, в базу 400 мм, металлический пруток Art. 546.43.274, Hafele</v>
          </cell>
          <cell r="D34" t="str">
            <v>ЗАКАЗ.</v>
          </cell>
        </row>
        <row r="35">
          <cell r="B35">
            <v>100310</v>
          </cell>
          <cell r="C35" t="str">
            <v>Корзина для выдвижной колонны, в базу 450 мм, металлический пруток Art. 546.43.275, Hafele</v>
          </cell>
          <cell r="D35" t="str">
            <v>ЗАКАЗ.</v>
          </cell>
        </row>
        <row r="36">
          <cell r="B36">
            <v>100311</v>
          </cell>
          <cell r="C36" t="str">
            <v>Комплект "Умная дверь" с направляющими и креплением к фасаду, в базу 450 мм, высота 1200-1500 мм,  металлический пруток Art. 549.68.221, Hafele</v>
          </cell>
          <cell r="D36" t="str">
            <v>ЗАКАЗ.</v>
          </cell>
        </row>
        <row r="37">
          <cell r="B37">
            <v>100312</v>
          </cell>
          <cell r="C37" t="str">
            <v>Комплект "Умная дверь" с направляющими и креплением к фасаду, в базу 450 мм, высота 1700-2000 мм,  металлический пруток Art. 549.68.222, Hafele</v>
          </cell>
          <cell r="D37" t="str">
            <v>ЗАКАЗ.</v>
          </cell>
        </row>
        <row r="38">
          <cell r="B38">
            <v>100313</v>
          </cell>
          <cell r="C38" t="str">
            <v>Комплект "Умная дверь" с направляющими и креплением к фасаду, в базу 450 мм, высота 1900-2200 мм,  металлический пруток Art. 549.68.223, Hafele</v>
          </cell>
          <cell r="D38" t="str">
            <v>ЗАКАЗ.</v>
          </cell>
        </row>
        <row r="39">
          <cell r="B39">
            <v>100314</v>
          </cell>
          <cell r="C39" t="str">
            <v>Комплект "Умная дверь" с направляющими и креплением к фасаду, в базу 600 мм, высота 1200-1500 мм,  металлический пруток Art. 549.68.251, Hafele</v>
          </cell>
          <cell r="D39" t="str">
            <v>ЗАКАЗ.</v>
          </cell>
        </row>
        <row r="40">
          <cell r="B40">
            <v>100315</v>
          </cell>
          <cell r="C40" t="str">
            <v>Комплект "Умная дверь" с направляющими и креплением к фасаду, в базу 600 мм, высота 1700-2000 мм,  металлический пруток Art. 549.68.252, Hafele</v>
          </cell>
          <cell r="D40" t="str">
            <v>ЗАКАЗ.</v>
          </cell>
        </row>
        <row r="41">
          <cell r="B41">
            <v>100316</v>
          </cell>
          <cell r="C41" t="str">
            <v>Комплект "Умная дверь" с направляющими и креплением к фасаду, в базу 600 мм, высота 1900-2200 мм,  металлический пруток Art. 549.68.253, Hafele</v>
          </cell>
          <cell r="D41" t="str">
            <v>ЗАКАЗ.</v>
          </cell>
        </row>
        <row r="42">
          <cell r="B42">
            <v>100317</v>
          </cell>
          <cell r="C42" t="str">
            <v>Комплект выдвижной колонны "Шеф-повар", в базу 900 мм, высота 1200-1500 мм, 24 корзины Art. 546.97.202, Hafele</v>
          </cell>
          <cell r="D42" t="str">
            <v>ЗАКАЗ.</v>
          </cell>
        </row>
        <row r="43">
          <cell r="B43">
            <v>100318</v>
          </cell>
          <cell r="C43" t="str">
            <v>Комплект выдвижной колонны "Шеф-повар", в базу 900 мм, высота 1700-2000 мм, 30 корзины Art. 546.97.224, Hafele</v>
          </cell>
          <cell r="D43" t="str">
            <v>ЗАКАЗ.</v>
          </cell>
        </row>
        <row r="44">
          <cell r="B44">
            <v>100319</v>
          </cell>
          <cell r="C44" t="str">
            <v>Комплект выдвижной колонны "Шеф-повар", в базу 900 мм, высота 1900-2200 мм, 36 корзины Art. 546.97.205, Hafele</v>
          </cell>
          <cell r="D44" t="str">
            <v>ЗАКАЗ.</v>
          </cell>
        </row>
        <row r="45">
          <cell r="B45">
            <v>100328</v>
          </cell>
          <cell r="C45" t="str">
            <v>Корзина на раму, в базу 200 мм, дно ДСП Art. 548.07.801, Hafele</v>
          </cell>
          <cell r="D45" t="str">
            <v>ЗАКАЗ.</v>
          </cell>
        </row>
        <row r="46">
          <cell r="B46">
            <v>100329</v>
          </cell>
          <cell r="C46" t="str">
            <v>Корзина на раму, в базу 300 мм, дно ДСП Art. 548.07.802, Hafele</v>
          </cell>
          <cell r="D46" t="str">
            <v>ЗАКАЗ.</v>
          </cell>
        </row>
        <row r="47">
          <cell r="B47">
            <v>100330</v>
          </cell>
          <cell r="C47" t="str">
            <v>Корзина на раму, в базу 200 мм, угловой фасад 45 градусов, левая, дно ДСП Art. 548.07.831, Hafele</v>
          </cell>
          <cell r="D47" t="str">
            <v>ЗАКАЗ.</v>
          </cell>
        </row>
        <row r="48">
          <cell r="B48">
            <v>100331</v>
          </cell>
          <cell r="C48" t="str">
            <v>Корзина на раму, в базу 200 мм, угловой фасад 45 градусов, правая, дно ДСП Art. 548.07.821, Hafele</v>
          </cell>
          <cell r="D48" t="str">
            <v>ЗАКАЗ.</v>
          </cell>
        </row>
        <row r="49">
          <cell r="B49">
            <v>100332</v>
          </cell>
          <cell r="C49" t="str">
            <v>Корзина на раму, в базу 300 мм, угловой фасад 45 градусов, левая, дно ДСП Art. 548.07.832, Hafele</v>
          </cell>
          <cell r="D49" t="str">
            <v>ЗАКАЗ.</v>
          </cell>
        </row>
        <row r="50">
          <cell r="B50">
            <v>100333</v>
          </cell>
          <cell r="C50" t="str">
            <v>Корзина на раму, в базу 300 мм, угловой фасад 45 градусов, правая, дно ДСП Art. 548.07.822, Hafele</v>
          </cell>
          <cell r="D50" t="str">
            <v>ЗАКАЗ.</v>
          </cell>
        </row>
        <row r="51">
          <cell r="B51">
            <v>100334</v>
          </cell>
          <cell r="C51" t="str">
            <v>Выдвижная корзина, в базу 450 мм, дно ДСП, крепление к фасаду, направляющие в комплекте Art. 549.07.804 + Art. 553.50.925, Hafele</v>
          </cell>
          <cell r="D51" t="str">
            <v>ЗАКАЗ.</v>
          </cell>
        </row>
        <row r="52">
          <cell r="B52">
            <v>100335</v>
          </cell>
          <cell r="C52" t="str">
            <v>Выдвижная корзина, в базу 450 мм, дно ДСП, направляющие в комплекте Art. 549.07.814 + Art. 553.50.925, Hafele</v>
          </cell>
          <cell r="D52" t="str">
            <v>ЗАКАЗ.</v>
          </cell>
        </row>
        <row r="53">
          <cell r="B53">
            <v>100336</v>
          </cell>
          <cell r="C53" t="str">
            <v>Выдвижная корзина, в базу 600 мм, дно ДСП, крепление к фасаду, направляющие в комплекте Art. 549.07.807 + Art. 553.50.925, Hafele</v>
          </cell>
          <cell r="D53" t="str">
            <v>ЗАКАЗ.</v>
          </cell>
        </row>
        <row r="54">
          <cell r="B54">
            <v>100337</v>
          </cell>
          <cell r="C54" t="str">
            <v>Выдвижная корзина, в базу 600 мм, дно ДСП, направляющие в комплекте Art. 549.07.817 + Art. 553.50.925, Hafele</v>
          </cell>
          <cell r="D54" t="str">
            <v>ЗАКАЗ.</v>
          </cell>
        </row>
        <row r="55">
          <cell r="B55">
            <v>100338</v>
          </cell>
          <cell r="C55" t="str">
            <v>Выдвижная корзина, в базу 900 мм, дно ДСП, крепление к фасаду, направляющие в комплекте Art. 549.07.809 + Art. 553.50.925, Hafele</v>
          </cell>
          <cell r="D55" t="str">
            <v>ЗАКАЗ.</v>
          </cell>
        </row>
        <row r="56">
          <cell r="B56">
            <v>100339</v>
          </cell>
          <cell r="C56" t="str">
            <v>Выдвижная корзина, в базу 900 мм, дно ДСП, направляющие в комплекте Art. 549.07.819 + Art. 553.50.925, Hafele</v>
          </cell>
          <cell r="D56" t="str">
            <v>ЗАКАЗ.</v>
          </cell>
        </row>
        <row r="57">
          <cell r="B57">
            <v>100340</v>
          </cell>
          <cell r="C57" t="str">
            <v>Выдвижная корзина под мойку, в базу 900 мм, дно ДСП, крепление к фасаду, направляющие в комплекте Art. 549.07.829 + Art. 553.50.925, Hafele</v>
          </cell>
          <cell r="D57" t="str">
            <v>ЗАКАЗ.</v>
          </cell>
        </row>
        <row r="58">
          <cell r="B58">
            <v>100341</v>
          </cell>
          <cell r="C58" t="str">
            <v>Выдвижная корзина под мойку, в базу 900 мм, дно ДСП, направляющие в комплекте Art. 549.07.839 + Art. 553.50.925, Hafele</v>
          </cell>
          <cell r="D58" t="str">
            <v>ЗАКАЗ.</v>
          </cell>
        </row>
        <row r="59">
          <cell r="B59">
            <v>100342</v>
          </cell>
          <cell r="C59" t="str">
            <v>Корзина для выдвижной колонны, в базу 150 мм, дно ДСП Art. 546.43.680, Hafele</v>
          </cell>
          <cell r="D59" t="str">
            <v>ЗАКАЗ.</v>
          </cell>
        </row>
        <row r="60">
          <cell r="B60">
            <v>100343</v>
          </cell>
          <cell r="C60" t="str">
            <v>Корзина для выдвижной колонны, в базу 300 мм, дно ДСП Art. 546.43.683, Hafele</v>
          </cell>
          <cell r="D60" t="str">
            <v>______</v>
          </cell>
        </row>
        <row r="61">
          <cell r="B61">
            <v>100344</v>
          </cell>
          <cell r="C61" t="str">
            <v>Корзина для выдвижной колонны, в базу 400 мм, дно ДСП Art. 546.43.684, Hafele</v>
          </cell>
          <cell r="D61" t="str">
            <v>ЗАКАЗ.</v>
          </cell>
        </row>
        <row r="62">
          <cell r="B62">
            <v>100345</v>
          </cell>
          <cell r="C62" t="str">
            <v>Корзина для выдвижной колонны, в базу 450 мм, дно ДСП Art. 546.43.685, Hafele</v>
          </cell>
          <cell r="D62" t="str">
            <v>ЗАКАЗ.</v>
          </cell>
        </row>
        <row r="63">
          <cell r="B63">
            <v>100346</v>
          </cell>
          <cell r="C63" t="str">
            <v>Комплект "Умная дверь" с направляющими и креплением к фасаду, в базу 450 мм, высота 1200-1500 мм, дно ДСП Art. 549.68.721, Hafele</v>
          </cell>
          <cell r="D63" t="str">
            <v>ЗАКАЗ.</v>
          </cell>
        </row>
        <row r="64">
          <cell r="B64">
            <v>100347</v>
          </cell>
          <cell r="C64" t="str">
            <v>Комплект "Умная дверь" с направляющими и креплением к фасаду, в базу 450 мм, высота 1700-2000 мм, дно ДСП Art. 549.68.722, Hafele</v>
          </cell>
          <cell r="D64" t="str">
            <v>ЗАКАЗ.</v>
          </cell>
        </row>
        <row r="65">
          <cell r="B65">
            <v>100348</v>
          </cell>
          <cell r="C65" t="str">
            <v>Комплект "Умная дверь" с направляющими и креплением к фасаду, в базу 450 мм, высота 1900-2200 мм, дно ДСП Art. 549.68.723, Hafele</v>
          </cell>
          <cell r="D65" t="str">
            <v>ЗАКАЗ.</v>
          </cell>
        </row>
        <row r="66">
          <cell r="B66">
            <v>100349</v>
          </cell>
          <cell r="C66" t="str">
            <v>Комплект "Умная дверь" с направляющими и креплением к фасаду, в базу 600 мм, высота 1200-1500 мм, дно ДСП Art. 549.68.751, Hafele</v>
          </cell>
          <cell r="D66" t="str">
            <v>ЗАКАЗ.</v>
          </cell>
        </row>
        <row r="67">
          <cell r="B67">
            <v>100350</v>
          </cell>
          <cell r="C67" t="str">
            <v>Комплект "Умная дверь" с направляющими и креплением к фасаду, в базу 600 мм, высота 1700-2000 мм, дно ДСП Art. 549.68.752, Hafele</v>
          </cell>
          <cell r="D67" t="str">
            <v>ЗАКАЗ.</v>
          </cell>
        </row>
        <row r="68">
          <cell r="B68">
            <v>100351</v>
          </cell>
          <cell r="C68" t="str">
            <v>Комплект "Умная дверь" с направляющими и креплением к фасаду, в базу 600 мм, высота 1900-2200 мм, дно ДСП Art. 549.68.753, Hafele</v>
          </cell>
          <cell r="D68" t="str">
            <v>ЗАКАЗ.</v>
          </cell>
        </row>
        <row r="69">
          <cell r="B69">
            <v>100353</v>
          </cell>
          <cell r="C69" t="str">
            <v>Корзина на раму, в базу 300 мм, дно ДСП, покрытие Anti-Slip Art. 545.69.272, Hafele</v>
          </cell>
          <cell r="D69" t="str">
            <v>ЗАКАЗ.</v>
          </cell>
        </row>
        <row r="70">
          <cell r="B70">
            <v>100354</v>
          </cell>
          <cell r="C70" t="str">
            <v>Корзина на раму, в базу 400 мм, дно ДСП, покрытие Anti-Slip Art. 545.69.273, Hafele</v>
          </cell>
          <cell r="D70" t="str">
            <v>______</v>
          </cell>
        </row>
        <row r="71">
          <cell r="B71">
            <v>100355</v>
          </cell>
          <cell r="C71" t="str">
            <v>Корзина на раму, в базу 300 мм, угловой фасад 45 градусов, левая, дно ДСП, покрытие Anti-Slip Art. 545.69.270, Hafele</v>
          </cell>
          <cell r="D71" t="str">
            <v>ЗАКАЗ.</v>
          </cell>
        </row>
        <row r="72">
          <cell r="B72">
            <v>100356</v>
          </cell>
          <cell r="C72" t="str">
            <v>Корзина на раму, в базу 300 мм, угловой фасад 45 градусов, правая, дно ДСП, покрытие Anti-Slip Art. 545.69.271, Hafele</v>
          </cell>
          <cell r="D72" t="str">
            <v>ЗАКАЗ.</v>
          </cell>
        </row>
        <row r="73">
          <cell r="B73">
            <v>100357</v>
          </cell>
          <cell r="C73" t="str">
            <v>Выдвижная корзина, в базу 450 мм, рама нержав. сталь, крепление к фасаду, Anti-Slip, направляющие в компл. Art. 548.56.273 + Art. 423.54.751, Hafele</v>
          </cell>
          <cell r="D73" t="str">
            <v>ЗАКАЗ.</v>
          </cell>
        </row>
        <row r="74">
          <cell r="B74">
            <v>100358</v>
          </cell>
          <cell r="C74" t="str">
            <v>Выдвижная корзина, в базу 450 мм, рама из нержавеющей стали, покрытие Anti-Slip, направляющие в комплекте Art. 548.56.263 + Art. 423.54.751, Hafele</v>
          </cell>
          <cell r="D74" t="str">
            <v>ЗАКАЗ.</v>
          </cell>
        </row>
        <row r="75">
          <cell r="B75">
            <v>100359</v>
          </cell>
          <cell r="C75" t="str">
            <v>Выдвижная корзина, в базу 600 мм, рама нержавеющей сталь, крепление к фасаду, Anti-Slip, направл. в компл. Art. 548.56.275 + Art. 423.54.751, Hafele</v>
          </cell>
          <cell r="D75" t="str">
            <v>ЗАКАЗ.</v>
          </cell>
        </row>
        <row r="76">
          <cell r="B76">
            <v>100360</v>
          </cell>
          <cell r="C76" t="str">
            <v>Выдвижная корзина, в базу 600 мм, рама из нержавеющей стали, Anti-Slip, направляющие в компл. Art. 548.56.265 + Art. 423.54.751, Hafele</v>
          </cell>
          <cell r="D76" t="str">
            <v>ЗАКАЗ.</v>
          </cell>
        </row>
        <row r="77">
          <cell r="B77">
            <v>100361</v>
          </cell>
          <cell r="C77" t="str">
            <v>Выдвижная корзина, в базу 900 мм, рама нержавеющей сталь, крепление к фасаду, Anti-Slip, направл. в компл. Art. 548.56.278 + Art. 423.54.751, Hafele</v>
          </cell>
          <cell r="D77" t="str">
            <v>ЗАКАЗ.</v>
          </cell>
        </row>
        <row r="78">
          <cell r="B78">
            <v>100362</v>
          </cell>
          <cell r="C78" t="str">
            <v>Выдвижная корзина под мойку, база 800мм, рама нержав.сталь, крепление к фасаду, Anti-Slip, направл. в компл. Art. 545.68.211 + Art. 423.54.751, Hafele</v>
          </cell>
          <cell r="D78" t="str">
            <v>ЗАКАЗ.</v>
          </cell>
        </row>
        <row r="79">
          <cell r="B79">
            <v>100363</v>
          </cell>
          <cell r="C79" t="str">
            <v>Выдвижная корзина под мойку, в базу 900 мм, рама из нержав.стали, крепление к фасаду, Anti-Slip, направляющие в компл. Art. 545.68.212, Hafele</v>
          </cell>
          <cell r="D79" t="str">
            <v>ЗАКАЗ.</v>
          </cell>
        </row>
        <row r="80">
          <cell r="B80">
            <v>100364</v>
          </cell>
          <cell r="C80" t="str">
            <v>Угловое решение с фигурными полками, в базу 900 мм, ДСП, левое, покрытие Anti-Slip Art. 549.39.746, Hafele</v>
          </cell>
          <cell r="D80" t="str">
            <v>______</v>
          </cell>
        </row>
        <row r="81">
          <cell r="B81">
            <v>100365</v>
          </cell>
          <cell r="C81" t="str">
            <v>Угловое решение с фигурными полками, в базу 900 мм, ДСП, правое, покрытие Anti-Slip Art. 549.39.745, Hafele</v>
          </cell>
          <cell r="D81" t="str">
            <v>ЗАКАЗ.</v>
          </cell>
        </row>
        <row r="82">
          <cell r="B82">
            <v>100366</v>
          </cell>
          <cell r="C82" t="str">
            <v>Угловое решение с фигурными полками, в базу 900 мм, ДСП, левое Art. 549.39.246, Hafele</v>
          </cell>
          <cell r="D82" t="str">
            <v>______</v>
          </cell>
        </row>
        <row r="83">
          <cell r="B83">
            <v>100367</v>
          </cell>
          <cell r="C83" t="str">
            <v>Угловое решение с фигурными полками, в базу 900 мм, ДСП, правое Art. 549.39.245, Hafele</v>
          </cell>
          <cell r="D83" t="str">
            <v>______</v>
          </cell>
        </row>
        <row r="84">
          <cell r="B84">
            <v>100368</v>
          </cell>
          <cell r="C84" t="str">
            <v>Комплект выдвижной колонны, в базу 300 мм, высота 1600-2000 мм, 5 корзин, с рамой из нержавеющей стали, покрытие Anti-Slip Art. 548.84.211, Hafele</v>
          </cell>
          <cell r="D84" t="str">
            <v>ЗАКАЗ.</v>
          </cell>
        </row>
        <row r="85">
          <cell r="B85">
            <v>100369</v>
          </cell>
          <cell r="C85" t="str">
            <v>Комплект выдвижной колонны, в базу 400 мм, высота 1600-2000 мм, 5 корзин, с рамой из нержавеющей стали, покрытие Anti-Slip Art. 548.84.213, Hafele</v>
          </cell>
          <cell r="D85" t="str">
            <v>ЗАКАЗ.</v>
          </cell>
        </row>
        <row r="86">
          <cell r="B86">
            <v>100370</v>
          </cell>
          <cell r="C86" t="str">
            <v>Комплект выдвижной колонны, в базу 450 мм, высота 1600-2000 мм, 5 корзин, с рамой из нержавеющей стали, покрытие Anti-Slip Art. 548.84.214, Hafele</v>
          </cell>
          <cell r="D86" t="str">
            <v>ЗАКАЗ.</v>
          </cell>
        </row>
        <row r="87">
          <cell r="B87">
            <v>100371</v>
          </cell>
          <cell r="C87" t="str">
            <v>Комплект выдвижной колонны, в базу 300 мм, высота 1900-2300 мм, 6 корзин, с рамой из нержавеющей стали, покрытие Anti-Slip Art. 548.84.221, Hafele</v>
          </cell>
          <cell r="D87" t="str">
            <v>ЗАКАЗ.</v>
          </cell>
        </row>
        <row r="88">
          <cell r="B88">
            <v>100372</v>
          </cell>
          <cell r="C88" t="str">
            <v>Комплект выдвижной колонны, в базу 400 мм, высота 1900-2300 мм, 6 корзин, с рамой из нержавеющей стали, покрытие Anti-Slip Art. 548.84.223, Hafele</v>
          </cell>
          <cell r="D88" t="str">
            <v>ЗАКАЗ.</v>
          </cell>
        </row>
        <row r="89">
          <cell r="B89">
            <v>100373</v>
          </cell>
          <cell r="C89" t="str">
            <v>Комплект выдвижной колонны, в базу 450 мм, высота 1900-2300 мм, 6 корзин, с рамой из нержавеющей стали, покрытие Anti-Slip Art. 548.84.224, Hafele</v>
          </cell>
          <cell r="D89" t="str">
            <v>ЗАКАЗ.</v>
          </cell>
        </row>
        <row r="90">
          <cell r="B90">
            <v>100374</v>
          </cell>
          <cell r="C90" t="str">
            <v>Комплект поворотной выдвижной колонны, в базу 300 мм, высота 1600-2000 мм, 5 корзин, с рамой из нержав.стали, Anti-Slip Art. 548.89.211, Hafele</v>
          </cell>
          <cell r="D90" t="str">
            <v>ЗАКАЗ.</v>
          </cell>
        </row>
        <row r="91">
          <cell r="B91">
            <v>100375</v>
          </cell>
          <cell r="C91" t="str">
            <v>Комплект поворотной выдвижной колонны, в базу 300 мм, высота 1900-2300 мм, 6 корзин, с рамой из нержав.стали, Anti-Slip Art. 548.89.221, Hafele</v>
          </cell>
          <cell r="D91" t="str">
            <v>ЗАКАЗ.</v>
          </cell>
        </row>
        <row r="92">
          <cell r="B92">
            <v>100376</v>
          </cell>
          <cell r="C92" t="str">
            <v>Комплект поворотной выдвижной колонны, в базу 400 мм, высота 1600-2000 мм, 5 корзин, с рамой из нержав.стали, Anti-Slip Art. 548.89.213, Hafele</v>
          </cell>
          <cell r="D92" t="str">
            <v>ЗАКАЗ.</v>
          </cell>
        </row>
        <row r="93">
          <cell r="B93">
            <v>100377</v>
          </cell>
          <cell r="C93" t="str">
            <v>Комплект поворотной выдвижной колонны, в базу 400 мм, высота 1900-2300 мм, 6 корзин, с рамой из нержав.стали, Anti-Slip Art. 548.89.223, Hafele</v>
          </cell>
          <cell r="D93" t="str">
            <v>ЗАКАЗ.</v>
          </cell>
        </row>
        <row r="94">
          <cell r="B94">
            <v>100378</v>
          </cell>
          <cell r="C94" t="str">
            <v>Комплект "Умная дверь", в базу 450 мм, высота 1500 мм, рама из нержавеющей стали, покрытие Anti-Slip Art. 548.86.914, Hafele</v>
          </cell>
          <cell r="D94" t="str">
            <v>ЗАКАЗ.</v>
          </cell>
        </row>
        <row r="95">
          <cell r="B95">
            <v>100379</v>
          </cell>
          <cell r="C95" t="str">
            <v>Комплект выдвижной колонны, в базу 450 мм, высота 1900 мм, рама из нержавеющей стали, покрытие Anti-Slip Art. 548.86.924, Hafele</v>
          </cell>
          <cell r="D95" t="str">
            <v>ЗАКАЗ.</v>
          </cell>
        </row>
        <row r="96">
          <cell r="B96">
            <v>100380</v>
          </cell>
          <cell r="C96" t="str">
            <v>Комплект выдвижной колонны, в базу 600 мм, высота 1500 мм, рама из нержавеющей стали, покрытие Anti-Slip Art. 548.86.917, Hafele</v>
          </cell>
          <cell r="D96" t="str">
            <v>ЗАКАЗ.</v>
          </cell>
        </row>
        <row r="97">
          <cell r="B97">
            <v>100381</v>
          </cell>
          <cell r="C97" t="str">
            <v>Комплект выдвижной колонны, в базу 600 мм, высота 1900 мм, рама из нержавеющей стали, покрытие Anti-Slip Art. 548.86.927, Hafele</v>
          </cell>
          <cell r="D97" t="str">
            <v>ЗАКАЗ.</v>
          </cell>
        </row>
        <row r="98">
          <cell r="B98">
            <v>117330</v>
          </cell>
          <cell r="C98" t="str">
            <v>Ведро для мусора выдвижное, донное крепление, двойное 12+12л, модуль 300мм, цвет серый  Art. 503.23.210, Hafele</v>
          </cell>
          <cell r="D98" t="str">
            <v>______</v>
          </cell>
        </row>
        <row r="99">
          <cell r="B99">
            <v>118777</v>
          </cell>
          <cell r="C99" t="str">
            <v>Ведро для мусора навесное, пластик, объем 13 л. Art. 503.26.023, Hafele</v>
          </cell>
          <cell r="D99" t="str">
            <v>______</v>
          </cell>
        </row>
        <row r="100">
          <cell r="B100">
            <v>118778</v>
          </cell>
          <cell r="C100" t="str">
            <v>Ведро для мусора выдвижное боковое одинарное, 13 л., белое Art. 548.50.252 Hafele</v>
          </cell>
          <cell r="D100" t="str">
            <v>ЗАКАЗ.</v>
          </cell>
        </row>
        <row r="101">
          <cell r="B101">
            <v>116251</v>
          </cell>
          <cell r="C101" t="str">
            <v>Направляющие для ящиков шариковые полного выдвижения 45х200мм, сталь оцинк., нагрузка 45 кг Art. 422.41.921 Hafele</v>
          </cell>
          <cell r="D101" t="str">
            <v>ЗАКАЗ.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PageLayoutView="0" workbookViewId="0" topLeftCell="A22">
      <selection activeCell="B34" sqref="B34:B36"/>
    </sheetView>
  </sheetViews>
  <sheetFormatPr defaultColWidth="9.140625" defaultRowHeight="12.75"/>
  <cols>
    <col min="1" max="1" width="4.7109375" style="3" customWidth="1"/>
    <col min="2" max="2" width="27.7109375" style="10" customWidth="1"/>
    <col min="3" max="3" width="11.8515625" style="18" customWidth="1"/>
    <col min="4" max="4" width="14.140625" style="18" customWidth="1"/>
    <col min="5" max="5" width="17.00390625" style="18" customWidth="1"/>
    <col min="6" max="6" width="62.28125" style="19" customWidth="1"/>
    <col min="7" max="7" width="16.28125" style="19" customWidth="1"/>
    <col min="8" max="8" width="13.140625" style="18" customWidth="1"/>
    <col min="9" max="16384" width="9.140625" style="3" customWidth="1"/>
  </cols>
  <sheetData>
    <row r="1" spans="2:8" s="1" customFormat="1" ht="18">
      <c r="B1" s="2"/>
      <c r="C1" s="20"/>
      <c r="D1" s="21"/>
      <c r="E1" s="21"/>
      <c r="F1" s="22"/>
      <c r="G1" s="22"/>
      <c r="H1" s="14"/>
    </row>
    <row r="2" spans="2:8" s="1" customFormat="1" ht="18">
      <c r="B2" s="2" t="s">
        <v>61</v>
      </c>
      <c r="C2" s="22"/>
      <c r="D2" s="23"/>
      <c r="E2" s="23"/>
      <c r="F2" s="24"/>
      <c r="G2" s="24"/>
      <c r="H2" s="14"/>
    </row>
    <row r="3" spans="2:8" s="1" customFormat="1" ht="17.25" customHeight="1">
      <c r="B3" s="46"/>
      <c r="C3" s="46"/>
      <c r="D3" s="46"/>
      <c r="E3" s="46"/>
      <c r="F3" s="46"/>
      <c r="G3" s="25"/>
      <c r="H3" s="14"/>
    </row>
    <row r="4" spans="2:8" ht="81.75" customHeight="1">
      <c r="B4" s="4"/>
      <c r="C4" s="15"/>
      <c r="D4" s="15"/>
      <c r="E4" s="15"/>
      <c r="F4" s="15"/>
      <c r="G4" s="26"/>
      <c r="H4" s="16"/>
    </row>
    <row r="5" spans="2:8" s="5" customFormat="1" ht="33" customHeight="1">
      <c r="B5" s="6" t="s">
        <v>3</v>
      </c>
      <c r="C5" s="31" t="s">
        <v>0</v>
      </c>
      <c r="D5" s="31" t="s">
        <v>1</v>
      </c>
      <c r="E5" s="31" t="s">
        <v>58</v>
      </c>
      <c r="F5" s="31" t="s">
        <v>2</v>
      </c>
      <c r="G5" s="32" t="s">
        <v>62</v>
      </c>
      <c r="H5" s="33" t="s">
        <v>60</v>
      </c>
    </row>
    <row r="6" spans="2:8" ht="28.5" customHeight="1">
      <c r="B6" s="47"/>
      <c r="C6" s="34" t="s">
        <v>4</v>
      </c>
      <c r="D6" s="35" t="s">
        <v>5</v>
      </c>
      <c r="E6" s="36">
        <v>100268</v>
      </c>
      <c r="F6" s="37" t="s">
        <v>6</v>
      </c>
      <c r="G6" s="38" t="s">
        <v>7</v>
      </c>
      <c r="H6" s="39" t="s">
        <v>59</v>
      </c>
    </row>
    <row r="7" spans="2:8" ht="28.5" customHeight="1">
      <c r="B7" s="47"/>
      <c r="C7" s="34" t="s">
        <v>4</v>
      </c>
      <c r="D7" s="35" t="s">
        <v>8</v>
      </c>
      <c r="E7" s="35">
        <v>100269</v>
      </c>
      <c r="F7" s="40" t="s">
        <v>9</v>
      </c>
      <c r="G7" s="38" t="s">
        <v>7</v>
      </c>
      <c r="H7" s="39" t="str">
        <f>VLOOKUP(E7,'[1]Sheet1'!$C$2:$D$22,2,0)</f>
        <v>ЗАКАЗ.</v>
      </c>
    </row>
    <row r="8" spans="2:8" ht="28.5" customHeight="1">
      <c r="B8" s="47"/>
      <c r="C8" s="34" t="s">
        <v>4</v>
      </c>
      <c r="D8" s="35" t="s">
        <v>10</v>
      </c>
      <c r="E8" s="35">
        <v>100270</v>
      </c>
      <c r="F8" s="40" t="s">
        <v>11</v>
      </c>
      <c r="G8" s="38" t="s">
        <v>7</v>
      </c>
      <c r="H8" s="39" t="s">
        <v>59</v>
      </c>
    </row>
    <row r="9" spans="2:8" ht="28.5" customHeight="1">
      <c r="B9" s="47"/>
      <c r="C9" s="34" t="s">
        <v>4</v>
      </c>
      <c r="D9" s="35" t="s">
        <v>12</v>
      </c>
      <c r="E9" s="35">
        <v>100271</v>
      </c>
      <c r="F9" s="40" t="s">
        <v>13</v>
      </c>
      <c r="G9" s="38" t="s">
        <v>7</v>
      </c>
      <c r="H9" s="39" t="str">
        <f>VLOOKUP(E9,'[1]Sheet1'!$C$2:$D$22,2,0)</f>
        <v>ЗАКАЗ.</v>
      </c>
    </row>
    <row r="10" spans="2:8" ht="28.5" customHeight="1">
      <c r="B10" s="47"/>
      <c r="C10" s="34" t="s">
        <v>4</v>
      </c>
      <c r="D10" s="35" t="s">
        <v>14</v>
      </c>
      <c r="E10" s="35">
        <v>100272</v>
      </c>
      <c r="F10" s="40" t="s">
        <v>15</v>
      </c>
      <c r="G10" s="38" t="s">
        <v>7</v>
      </c>
      <c r="H10" s="39" t="s">
        <v>59</v>
      </c>
    </row>
    <row r="11" spans="2:8" ht="28.5" customHeight="1">
      <c r="B11" s="47"/>
      <c r="C11" s="34" t="s">
        <v>4</v>
      </c>
      <c r="D11" s="35" t="s">
        <v>16</v>
      </c>
      <c r="E11" s="35">
        <v>100273</v>
      </c>
      <c r="F11" s="40" t="s">
        <v>17</v>
      </c>
      <c r="G11" s="38" t="s">
        <v>7</v>
      </c>
      <c r="H11" s="39" t="s">
        <v>59</v>
      </c>
    </row>
    <row r="12" spans="2:8" ht="28.5" customHeight="1">
      <c r="B12" s="47"/>
      <c r="C12" s="34" t="s">
        <v>4</v>
      </c>
      <c r="D12" s="35" t="s">
        <v>18</v>
      </c>
      <c r="E12" s="36">
        <v>100260</v>
      </c>
      <c r="F12" s="37" t="s">
        <v>19</v>
      </c>
      <c r="G12" s="38" t="s">
        <v>7</v>
      </c>
      <c r="H12" s="39" t="s">
        <v>59</v>
      </c>
    </row>
    <row r="13" spans="2:8" ht="28.5" customHeight="1">
      <c r="B13" s="47"/>
      <c r="C13" s="34" t="s">
        <v>4</v>
      </c>
      <c r="D13" s="35" t="s">
        <v>20</v>
      </c>
      <c r="E13" s="36">
        <v>100261</v>
      </c>
      <c r="F13" s="37" t="s">
        <v>21</v>
      </c>
      <c r="G13" s="38" t="s">
        <v>7</v>
      </c>
      <c r="H13" s="39" t="s">
        <v>59</v>
      </c>
    </row>
    <row r="14" spans="2:8" ht="28.5" customHeight="1">
      <c r="B14" s="47"/>
      <c r="C14" s="41" t="s">
        <v>22</v>
      </c>
      <c r="D14" s="35" t="s">
        <v>23</v>
      </c>
      <c r="E14" s="35">
        <v>100274</v>
      </c>
      <c r="F14" s="40" t="s">
        <v>24</v>
      </c>
      <c r="G14" s="38" t="s">
        <v>7</v>
      </c>
      <c r="H14" s="39" t="str">
        <f>VLOOKUP(E14,'[1]Sheet1'!$C$2:$D$22,2,0)</f>
        <v>ЗАКАЗ.</v>
      </c>
    </row>
    <row r="15" spans="2:8" ht="28.5" customHeight="1">
      <c r="B15" s="47"/>
      <c r="C15" s="41" t="s">
        <v>22</v>
      </c>
      <c r="D15" s="35" t="s">
        <v>25</v>
      </c>
      <c r="E15" s="35">
        <v>100275</v>
      </c>
      <c r="F15" s="40" t="s">
        <v>26</v>
      </c>
      <c r="G15" s="38" t="s">
        <v>7</v>
      </c>
      <c r="H15" s="39" t="str">
        <f>VLOOKUP(E15,'[1]Sheet1'!$C$2:$D$22,2,0)</f>
        <v>ЗАКАЗ.</v>
      </c>
    </row>
    <row r="16" spans="2:8" ht="28.5" customHeight="1">
      <c r="B16" s="47"/>
      <c r="C16" s="41" t="s">
        <v>22</v>
      </c>
      <c r="D16" s="35" t="s">
        <v>27</v>
      </c>
      <c r="E16" s="35">
        <v>100276</v>
      </c>
      <c r="F16" s="40" t="s">
        <v>28</v>
      </c>
      <c r="G16" s="38" t="s">
        <v>7</v>
      </c>
      <c r="H16" s="39" t="s">
        <v>59</v>
      </c>
    </row>
    <row r="17" spans="2:8" ht="43.5" customHeight="1">
      <c r="B17" s="47"/>
      <c r="C17" s="41" t="s">
        <v>22</v>
      </c>
      <c r="D17" s="35" t="s">
        <v>29</v>
      </c>
      <c r="E17" s="35">
        <v>100277</v>
      </c>
      <c r="F17" s="40" t="s">
        <v>30</v>
      </c>
      <c r="G17" s="38" t="s">
        <v>7</v>
      </c>
      <c r="H17" s="39" t="str">
        <f>VLOOKUP(E17,'[1]Sheet1'!$C$2:$D$22,2,0)</f>
        <v>ЗАКАЗ.</v>
      </c>
    </row>
    <row r="18" spans="2:8" s="5" customFormat="1" ht="15.75">
      <c r="B18" s="6" t="s">
        <v>31</v>
      </c>
      <c r="C18" s="42"/>
      <c r="D18" s="35"/>
      <c r="E18" s="35"/>
      <c r="F18" s="40"/>
      <c r="G18" s="40"/>
      <c r="H18" s="39"/>
    </row>
    <row r="19" spans="2:8" ht="36" customHeight="1">
      <c r="B19" s="43"/>
      <c r="C19" s="41" t="s">
        <v>32</v>
      </c>
      <c r="D19" s="35" t="s">
        <v>33</v>
      </c>
      <c r="E19" s="35">
        <v>100278</v>
      </c>
      <c r="F19" s="40" t="s">
        <v>34</v>
      </c>
      <c r="G19" s="38" t="s">
        <v>7</v>
      </c>
      <c r="H19" s="39" t="s">
        <v>59</v>
      </c>
    </row>
    <row r="20" spans="2:8" ht="36" customHeight="1">
      <c r="B20" s="44"/>
      <c r="C20" s="41" t="s">
        <v>32</v>
      </c>
      <c r="D20" s="35" t="s">
        <v>35</v>
      </c>
      <c r="E20" s="35">
        <v>100279</v>
      </c>
      <c r="F20" s="40" t="s">
        <v>36</v>
      </c>
      <c r="G20" s="38" t="s">
        <v>7</v>
      </c>
      <c r="H20" s="39" t="s">
        <v>59</v>
      </c>
    </row>
    <row r="21" spans="2:8" ht="36" customHeight="1">
      <c r="B21" s="44"/>
      <c r="C21" s="41" t="s">
        <v>32</v>
      </c>
      <c r="D21" s="35" t="s">
        <v>37</v>
      </c>
      <c r="E21" s="35">
        <v>100280</v>
      </c>
      <c r="F21" s="40" t="s">
        <v>38</v>
      </c>
      <c r="G21" s="38" t="s">
        <v>7</v>
      </c>
      <c r="H21" s="39" t="s">
        <v>59</v>
      </c>
    </row>
    <row r="22" spans="2:8" ht="36" customHeight="1">
      <c r="B22" s="44"/>
      <c r="C22" s="41" t="s">
        <v>32</v>
      </c>
      <c r="D22" s="35" t="s">
        <v>39</v>
      </c>
      <c r="E22" s="35">
        <v>100281</v>
      </c>
      <c r="F22" s="40" t="s">
        <v>40</v>
      </c>
      <c r="G22" s="38" t="s">
        <v>7</v>
      </c>
      <c r="H22" s="39" t="s">
        <v>59</v>
      </c>
    </row>
    <row r="23" spans="2:8" ht="36" customHeight="1">
      <c r="B23" s="44"/>
      <c r="C23" s="41" t="s">
        <v>32</v>
      </c>
      <c r="D23" s="35" t="s">
        <v>41</v>
      </c>
      <c r="E23" s="35">
        <v>100282</v>
      </c>
      <c r="F23" s="40" t="s">
        <v>42</v>
      </c>
      <c r="G23" s="38" t="s">
        <v>7</v>
      </c>
      <c r="H23" s="39" t="s">
        <v>59</v>
      </c>
    </row>
    <row r="24" spans="2:8" ht="36" customHeight="1">
      <c r="B24" s="44"/>
      <c r="C24" s="41" t="s">
        <v>32</v>
      </c>
      <c r="D24" s="35" t="s">
        <v>43</v>
      </c>
      <c r="E24" s="35">
        <v>100283</v>
      </c>
      <c r="F24" s="40" t="s">
        <v>44</v>
      </c>
      <c r="G24" s="38" t="s">
        <v>7</v>
      </c>
      <c r="H24" s="39" t="s">
        <v>59</v>
      </c>
    </row>
    <row r="25" spans="2:8" ht="28.5" customHeight="1">
      <c r="B25" s="44"/>
      <c r="C25" s="34" t="s">
        <v>4</v>
      </c>
      <c r="D25" s="35" t="s">
        <v>45</v>
      </c>
      <c r="E25" s="35">
        <v>100284</v>
      </c>
      <c r="F25" s="40" t="s">
        <v>46</v>
      </c>
      <c r="G25" s="38" t="s">
        <v>47</v>
      </c>
      <c r="H25" s="39" t="str">
        <f>VLOOKUP(E25,'[2]Sheet1'!$B$3:$D$101,3,0)</f>
        <v>ЗАКАЗ.</v>
      </c>
    </row>
    <row r="26" spans="2:8" ht="28.5" customHeight="1">
      <c r="B26" s="44"/>
      <c r="C26" s="34" t="s">
        <v>4</v>
      </c>
      <c r="D26" s="35" t="s">
        <v>48</v>
      </c>
      <c r="E26" s="35">
        <v>100285</v>
      </c>
      <c r="F26" s="40" t="s">
        <v>49</v>
      </c>
      <c r="G26" s="38" t="s">
        <v>47</v>
      </c>
      <c r="H26" s="39" t="s">
        <v>59</v>
      </c>
    </row>
    <row r="27" spans="2:8" ht="28.5" customHeight="1">
      <c r="B27" s="44"/>
      <c r="C27" s="34" t="s">
        <v>4</v>
      </c>
      <c r="D27" s="35" t="s">
        <v>50</v>
      </c>
      <c r="E27" s="35">
        <v>100286</v>
      </c>
      <c r="F27" s="40" t="s">
        <v>51</v>
      </c>
      <c r="G27" s="38" t="s">
        <v>47</v>
      </c>
      <c r="H27" s="39" t="str">
        <f>VLOOKUP(E27,'[2]Sheet1'!$B$3:$D$101,3,0)</f>
        <v>ЗАКАЗ.</v>
      </c>
    </row>
    <row r="28" spans="2:8" ht="28.5" customHeight="1">
      <c r="B28" s="44"/>
      <c r="C28" s="34" t="s">
        <v>4</v>
      </c>
      <c r="D28" s="35" t="s">
        <v>52</v>
      </c>
      <c r="E28" s="35">
        <v>100287</v>
      </c>
      <c r="F28" s="40" t="s">
        <v>53</v>
      </c>
      <c r="G28" s="38" t="s">
        <v>47</v>
      </c>
      <c r="H28" s="39" t="str">
        <f>VLOOKUP(E28,'[2]Sheet1'!$B$3:$D$101,3,0)</f>
        <v>ЗАКАЗ.</v>
      </c>
    </row>
    <row r="29" spans="2:8" ht="28.5" customHeight="1">
      <c r="B29" s="44"/>
      <c r="C29" s="34" t="s">
        <v>4</v>
      </c>
      <c r="D29" s="35" t="s">
        <v>54</v>
      </c>
      <c r="E29" s="35">
        <v>100288</v>
      </c>
      <c r="F29" s="40" t="s">
        <v>55</v>
      </c>
      <c r="G29" s="38" t="s">
        <v>47</v>
      </c>
      <c r="H29" s="39" t="s">
        <v>59</v>
      </c>
    </row>
    <row r="30" spans="2:8" ht="28.5" customHeight="1">
      <c r="B30" s="45"/>
      <c r="C30" s="34" t="s">
        <v>4</v>
      </c>
      <c r="D30" s="35" t="s">
        <v>56</v>
      </c>
      <c r="E30" s="35">
        <v>100289</v>
      </c>
      <c r="F30" s="40" t="s">
        <v>57</v>
      </c>
      <c r="G30" s="38" t="s">
        <v>47</v>
      </c>
      <c r="H30" s="39" t="s">
        <v>59</v>
      </c>
    </row>
    <row r="31" spans="2:8" ht="4.5" customHeight="1">
      <c r="B31" s="9"/>
      <c r="C31" s="27"/>
      <c r="D31" s="28"/>
      <c r="E31" s="28"/>
      <c r="F31" s="7"/>
      <c r="G31" s="8"/>
      <c r="H31" s="17"/>
    </row>
    <row r="34" spans="2:4" ht="15">
      <c r="B34" s="11"/>
      <c r="C34" s="29"/>
      <c r="D34" s="30"/>
    </row>
    <row r="35" spans="2:4" ht="15">
      <c r="B35" s="11"/>
      <c r="C35" s="29"/>
      <c r="D35" s="30"/>
    </row>
    <row r="36" ht="15">
      <c r="B36" s="13"/>
    </row>
    <row r="37" ht="15">
      <c r="B37" s="12"/>
    </row>
  </sheetData>
  <sheetProtection/>
  <mergeCells count="3">
    <mergeCell ref="B19:B30"/>
    <mergeCell ref="B3:F3"/>
    <mergeCell ref="B6:B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JamatoTyan</cp:lastModifiedBy>
  <dcterms:created xsi:type="dcterms:W3CDTF">1996-10-08T23:32:33Z</dcterms:created>
  <dcterms:modified xsi:type="dcterms:W3CDTF">2019-02-01T10:52:44Z</dcterms:modified>
  <cp:category/>
  <cp:version/>
  <cp:contentType/>
  <cp:contentStatus/>
</cp:coreProperties>
</file>